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I31" i="1"/>
  <c r="I33" i="1" s="1"/>
  <c r="I24" i="1"/>
  <c r="H17" i="1"/>
  <c r="I36" i="1" l="1"/>
</calcChain>
</file>

<file path=xl/sharedStrings.xml><?xml version="1.0" encoding="utf-8"?>
<sst xmlns="http://schemas.openxmlformats.org/spreadsheetml/2006/main" count="26" uniqueCount="25">
  <si>
    <t>Публичный отчёт по дополнительным образовательным услугам                          за 2021 календарный год</t>
  </si>
  <si>
    <t>ДОХОДЫ</t>
  </si>
  <si>
    <t>Поступило в 2021г</t>
  </si>
  <si>
    <t>Итого:</t>
  </si>
  <si>
    <t>Остаток 2020 г</t>
  </si>
  <si>
    <t>РАСХОДЫ</t>
  </si>
  <si>
    <t>РАСХОДЫ НА ПЕРСОНАЛ</t>
  </si>
  <si>
    <t>ЗАРАБОТНАЯ ПЛАТА</t>
  </si>
  <si>
    <t>СТРАХОВЫЕ ВЗНОСЫ</t>
  </si>
  <si>
    <t>ИТОГО:</t>
  </si>
  <si>
    <t>УСТАВНАЯ ДЕЯТЕЛЬНОСТЬ</t>
  </si>
  <si>
    <t>КОСГУ</t>
  </si>
  <si>
    <t>Наименование экономической статьи</t>
  </si>
  <si>
    <t>КОД вида расходов</t>
  </si>
  <si>
    <t>СуММА</t>
  </si>
  <si>
    <t>КОММУНАЛЬНЫЕ УСЛУГИ</t>
  </si>
  <si>
    <t>ВСЕГО:</t>
  </si>
  <si>
    <t>Остаток на 2022год</t>
  </si>
  <si>
    <t xml:space="preserve">Утверждаю </t>
  </si>
  <si>
    <t>Заведующий</t>
  </si>
  <si>
    <t>И.И. Сидорова</t>
  </si>
  <si>
    <t xml:space="preserve">Выполнение работ по
 ремонту отопления в 
помещении
</t>
  </si>
  <si>
    <t>Поставка средств индивидуальной защиты</t>
  </si>
  <si>
    <t>Поставка хозяйственных иканцелярских товаров</t>
  </si>
  <si>
    <t xml:space="preserve">Поставка шкафов металлических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</si>
</sst>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/>
    <xf numFmtId="0" fontId="2" fillId="0" borderId="11" xfId="0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/>
    <xf numFmtId="0" fontId="2" fillId="0" borderId="9" xfId="0" applyFont="1" applyBorder="1"/>
    <xf numFmtId="0" fontId="2" fillId="0" borderId="8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4" fontId="2" fillId="0" borderId="8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11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topLeftCell="A13" workbookViewId="0">
      <selection activeCell="K14" sqref="K14"/>
    </sheetView>
  </sheetViews>
  <sheetFormatPr defaultRowHeight="15" x14ac:dyDescent="0.25"/>
  <cols>
    <col min="7" max="7" width="12.28515625" customWidth="1"/>
    <col min="11" max="11" width="9.140625" customWidth="1"/>
  </cols>
  <sheetData>
    <row r="2" spans="2:11" x14ac:dyDescent="0.25">
      <c r="F2" s="30"/>
      <c r="G2" s="55" t="s">
        <v>18</v>
      </c>
      <c r="H2" s="55"/>
      <c r="I2" s="55"/>
      <c r="J2" s="30"/>
    </row>
    <row r="3" spans="2:11" x14ac:dyDescent="0.25">
      <c r="F3" s="55" t="s">
        <v>19</v>
      </c>
      <c r="G3" s="55"/>
      <c r="H3" s="55"/>
      <c r="I3" s="55"/>
      <c r="J3" s="55"/>
    </row>
    <row r="4" spans="2:11" x14ac:dyDescent="0.25">
      <c r="F4" s="30"/>
      <c r="G4" s="30"/>
      <c r="H4" s="30"/>
      <c r="I4" s="30"/>
      <c r="J4" s="30"/>
    </row>
    <row r="5" spans="2:11" ht="15.75" thickBot="1" x14ac:dyDescent="0.3">
      <c r="F5" s="30"/>
      <c r="G5" s="56"/>
      <c r="H5" s="56"/>
      <c r="I5" s="30" t="s">
        <v>20</v>
      </c>
      <c r="J5" s="30"/>
    </row>
    <row r="11" spans="2:11" ht="38.25" customHeight="1" x14ac:dyDescent="0.25">
      <c r="B11" s="1" t="s">
        <v>0</v>
      </c>
      <c r="C11" s="1"/>
      <c r="D11" s="1"/>
      <c r="E11" s="1"/>
      <c r="F11" s="1"/>
      <c r="G11" s="1"/>
      <c r="H11" s="1"/>
      <c r="I11" s="1"/>
      <c r="J11" s="1"/>
      <c r="K11" s="2"/>
    </row>
    <row r="13" spans="2:11" x14ac:dyDescent="0.25">
      <c r="B13" s="30"/>
      <c r="C13" s="30"/>
      <c r="D13" s="31" t="s">
        <v>1</v>
      </c>
      <c r="E13" s="31"/>
      <c r="F13" s="31"/>
      <c r="G13" s="31"/>
      <c r="H13" s="30"/>
      <c r="I13" s="30"/>
      <c r="J13" s="30"/>
    </row>
    <row r="14" spans="2:11" x14ac:dyDescent="0.25">
      <c r="B14" s="30"/>
      <c r="C14" s="30"/>
      <c r="D14" s="30"/>
      <c r="E14" s="30"/>
      <c r="F14" s="30"/>
      <c r="G14" s="30"/>
      <c r="H14" s="30"/>
      <c r="I14" s="30"/>
      <c r="J14" s="30"/>
    </row>
    <row r="15" spans="2:11" ht="15.75" x14ac:dyDescent="0.25">
      <c r="B15" s="10" t="s">
        <v>4</v>
      </c>
      <c r="C15" s="11"/>
      <c r="D15" s="11"/>
      <c r="E15" s="11"/>
      <c r="F15" s="11"/>
      <c r="G15" s="12"/>
      <c r="H15" s="22">
        <v>536083.68999999994</v>
      </c>
      <c r="I15" s="23"/>
      <c r="J15" s="24"/>
    </row>
    <row r="16" spans="2:11" ht="15.75" x14ac:dyDescent="0.25">
      <c r="B16" s="13" t="s">
        <v>2</v>
      </c>
      <c r="C16" s="14"/>
      <c r="D16" s="14"/>
      <c r="E16" s="14"/>
      <c r="F16" s="14"/>
      <c r="G16" s="15"/>
      <c r="H16" s="22">
        <f>3825877.12+71730.17</f>
        <v>3897607.29</v>
      </c>
      <c r="I16" s="23"/>
      <c r="J16" s="24"/>
    </row>
    <row r="17" spans="1:10" ht="15.75" x14ac:dyDescent="0.25">
      <c r="B17" s="16" t="s">
        <v>3</v>
      </c>
      <c r="C17" s="17"/>
      <c r="D17" s="17"/>
      <c r="E17" s="17"/>
      <c r="F17" s="17"/>
      <c r="G17" s="18"/>
      <c r="H17" s="22">
        <f>SUM(H15:J16)</f>
        <v>4433690.9800000004</v>
      </c>
      <c r="I17" s="23"/>
      <c r="J17" s="24"/>
    </row>
    <row r="18" spans="1:10" x14ac:dyDescent="0.25"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" customHeight="1" x14ac:dyDescent="0.25">
      <c r="B19" s="30"/>
      <c r="C19" s="30"/>
      <c r="D19" s="32" t="s">
        <v>5</v>
      </c>
      <c r="E19" s="32"/>
      <c r="F19" s="32"/>
      <c r="G19" s="32"/>
      <c r="H19" s="30"/>
      <c r="I19" s="30"/>
      <c r="J19" s="30"/>
    </row>
    <row r="20" spans="1:10" x14ac:dyDescent="0.25">
      <c r="B20" s="33"/>
      <c r="C20" s="5"/>
      <c r="D20" s="34" t="s">
        <v>6</v>
      </c>
      <c r="E20" s="35"/>
      <c r="F20" s="35"/>
      <c r="G20" s="35"/>
      <c r="H20" s="36"/>
      <c r="I20" s="5"/>
      <c r="J20" s="6"/>
    </row>
    <row r="21" spans="1:10" ht="30" customHeight="1" x14ac:dyDescent="0.25">
      <c r="B21" s="37" t="s">
        <v>12</v>
      </c>
      <c r="C21" s="38"/>
      <c r="D21" s="38"/>
      <c r="E21" s="38"/>
      <c r="F21" s="39"/>
      <c r="G21" s="40" t="s">
        <v>13</v>
      </c>
      <c r="H21" s="41" t="s">
        <v>11</v>
      </c>
      <c r="I21" s="20" t="s">
        <v>14</v>
      </c>
      <c r="J21" s="21"/>
    </row>
    <row r="22" spans="1:10" x14ac:dyDescent="0.25">
      <c r="B22" s="42" t="s">
        <v>7</v>
      </c>
      <c r="C22" s="43"/>
      <c r="D22" s="43"/>
      <c r="E22" s="43"/>
      <c r="F22" s="43"/>
      <c r="G22" s="7"/>
      <c r="H22" s="44">
        <v>211</v>
      </c>
      <c r="I22" s="23">
        <v>2148857.66</v>
      </c>
      <c r="J22" s="24"/>
    </row>
    <row r="23" spans="1:10" x14ac:dyDescent="0.25">
      <c r="B23" s="42" t="s">
        <v>8</v>
      </c>
      <c r="C23" s="43"/>
      <c r="D23" s="43"/>
      <c r="E23" s="43"/>
      <c r="F23" s="43"/>
      <c r="G23" s="45"/>
      <c r="H23" s="44">
        <v>213</v>
      </c>
      <c r="I23" s="23">
        <v>628207.43000000005</v>
      </c>
      <c r="J23" s="24"/>
    </row>
    <row r="24" spans="1:10" x14ac:dyDescent="0.25">
      <c r="B24" s="46" t="s">
        <v>9</v>
      </c>
      <c r="C24" s="7"/>
      <c r="D24" s="7"/>
      <c r="E24" s="7"/>
      <c r="F24" s="7"/>
      <c r="G24" s="7"/>
      <c r="H24" s="9"/>
      <c r="I24" s="23">
        <f>SUM(I22:J23)</f>
        <v>2777065.0900000003</v>
      </c>
      <c r="J24" s="24"/>
    </row>
    <row r="25" spans="1:10" x14ac:dyDescent="0.25">
      <c r="B25" s="47"/>
      <c r="C25" s="48"/>
      <c r="D25" s="34" t="s">
        <v>10</v>
      </c>
      <c r="E25" s="35"/>
      <c r="F25" s="35"/>
      <c r="G25" s="35"/>
      <c r="H25" s="36"/>
      <c r="I25" s="48"/>
      <c r="J25" s="49"/>
    </row>
    <row r="26" spans="1:10" x14ac:dyDescent="0.25">
      <c r="B26" s="20" t="s">
        <v>15</v>
      </c>
      <c r="C26" s="19"/>
      <c r="D26" s="19"/>
      <c r="E26" s="19"/>
      <c r="F26" s="19"/>
      <c r="G26" s="21"/>
      <c r="H26" s="44">
        <v>223</v>
      </c>
      <c r="I26" s="22">
        <v>109186.25</v>
      </c>
      <c r="J26" s="24"/>
    </row>
    <row r="27" spans="1:10" ht="15.75" x14ac:dyDescent="0.25">
      <c r="B27" s="59" t="s">
        <v>21</v>
      </c>
      <c r="C27" s="60"/>
      <c r="D27" s="60"/>
      <c r="E27" s="60"/>
      <c r="F27" s="60"/>
      <c r="G27" s="61"/>
      <c r="H27" s="44">
        <v>225</v>
      </c>
      <c r="I27" s="50">
        <v>14671.06</v>
      </c>
      <c r="J27" s="51"/>
    </row>
    <row r="28" spans="1:10" x14ac:dyDescent="0.25">
      <c r="B28" s="20" t="s">
        <v>24</v>
      </c>
      <c r="C28" s="19"/>
      <c r="D28" s="19"/>
      <c r="E28" s="19"/>
      <c r="F28" s="19"/>
      <c r="G28" s="21"/>
      <c r="H28" s="44">
        <v>310</v>
      </c>
      <c r="I28" s="22">
        <v>280534.07</v>
      </c>
      <c r="J28" s="24"/>
    </row>
    <row r="29" spans="1:10" x14ac:dyDescent="0.25">
      <c r="B29" s="20" t="s">
        <v>23</v>
      </c>
      <c r="C29" s="19"/>
      <c r="D29" s="19"/>
      <c r="E29" s="19"/>
      <c r="F29" s="19"/>
      <c r="G29" s="21"/>
      <c r="H29" s="44">
        <v>346</v>
      </c>
      <c r="I29" s="22">
        <v>71730.17</v>
      </c>
      <c r="J29" s="24"/>
    </row>
    <row r="30" spans="1:10" x14ac:dyDescent="0.25">
      <c r="B30" s="58" t="s">
        <v>22</v>
      </c>
      <c r="C30" s="19"/>
      <c r="D30" s="19"/>
      <c r="E30" s="19"/>
      <c r="F30" s="19"/>
      <c r="G30" s="21"/>
      <c r="H30" s="44">
        <v>345</v>
      </c>
      <c r="I30" s="22">
        <v>183020.22</v>
      </c>
      <c r="J30" s="24"/>
    </row>
    <row r="31" spans="1:10" x14ac:dyDescent="0.25">
      <c r="A31" s="25"/>
      <c r="B31" s="46" t="s">
        <v>9</v>
      </c>
      <c r="C31" s="7"/>
      <c r="D31" s="7"/>
      <c r="E31" s="7"/>
      <c r="F31" s="7"/>
      <c r="G31" s="8"/>
      <c r="H31" s="9"/>
      <c r="I31" s="22">
        <f>SUM(I26:J30)</f>
        <v>659141.77</v>
      </c>
      <c r="J31" s="24"/>
    </row>
    <row r="32" spans="1:10" x14ac:dyDescent="0.25">
      <c r="A32" s="25"/>
      <c r="B32" s="52"/>
      <c r="C32" s="52"/>
      <c r="D32" s="52"/>
      <c r="E32" s="52"/>
      <c r="F32" s="52"/>
      <c r="G32" s="53"/>
      <c r="H32" s="26"/>
      <c r="I32" s="27"/>
      <c r="J32" s="26"/>
    </row>
    <row r="33" spans="1:14" x14ac:dyDescent="0.25">
      <c r="A33" s="25"/>
      <c r="B33" s="52"/>
      <c r="C33" s="52"/>
      <c r="D33" s="52"/>
      <c r="E33" s="52"/>
      <c r="F33" s="52"/>
      <c r="G33" s="53"/>
      <c r="H33" s="26" t="s">
        <v>16</v>
      </c>
      <c r="I33" s="28">
        <f>I24+I31</f>
        <v>3436206.8600000003</v>
      </c>
      <c r="J33" s="29"/>
    </row>
    <row r="34" spans="1:14" x14ac:dyDescent="0.25">
      <c r="A34" s="25"/>
      <c r="B34" s="25"/>
      <c r="C34" s="25"/>
      <c r="D34" s="25"/>
      <c r="E34" s="25"/>
      <c r="F34" s="25"/>
      <c r="G34" s="25"/>
      <c r="H34" s="4"/>
      <c r="I34" s="4"/>
      <c r="J34" s="25"/>
      <c r="K34" s="25"/>
    </row>
    <row r="35" spans="1:1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4" x14ac:dyDescent="0.25">
      <c r="B36" s="25"/>
      <c r="C36" s="25"/>
      <c r="D36" s="25"/>
      <c r="E36" s="57" t="s">
        <v>17</v>
      </c>
      <c r="F36" s="57"/>
      <c r="G36" s="57"/>
      <c r="H36" s="57"/>
      <c r="I36" s="28">
        <f>H17-I33</f>
        <v>997484.12000000011</v>
      </c>
      <c r="J36" s="54"/>
      <c r="K36" s="25"/>
    </row>
    <row r="37" spans="1:14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N37" s="3"/>
    </row>
    <row r="38" spans="1:14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</row>
  </sheetData>
  <mergeCells count="33">
    <mergeCell ref="G2:I2"/>
    <mergeCell ref="F3:J3"/>
    <mergeCell ref="B30:G30"/>
    <mergeCell ref="B29:G29"/>
    <mergeCell ref="I33:J33"/>
    <mergeCell ref="I36:J36"/>
    <mergeCell ref="E36:H36"/>
    <mergeCell ref="B27:G27"/>
    <mergeCell ref="B28:G28"/>
    <mergeCell ref="I29:J29"/>
    <mergeCell ref="B26:G26"/>
    <mergeCell ref="I26:J26"/>
    <mergeCell ref="I27:J27"/>
    <mergeCell ref="I28:J28"/>
    <mergeCell ref="I30:J30"/>
    <mergeCell ref="I31:J31"/>
    <mergeCell ref="I24:J24"/>
    <mergeCell ref="D25:H25"/>
    <mergeCell ref="B21:F21"/>
    <mergeCell ref="I21:J21"/>
    <mergeCell ref="H17:J17"/>
    <mergeCell ref="D19:G19"/>
    <mergeCell ref="D20:H20"/>
    <mergeCell ref="B22:F22"/>
    <mergeCell ref="B23:F23"/>
    <mergeCell ref="I22:J22"/>
    <mergeCell ref="I23:J23"/>
    <mergeCell ref="B11:J11"/>
    <mergeCell ref="D13:G13"/>
    <mergeCell ref="B15:G15"/>
    <mergeCell ref="B16:G16"/>
    <mergeCell ref="H15:J15"/>
    <mergeCell ref="H16:J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2022-09-22T15:46:17Z</dcterms:modified>
</cp:coreProperties>
</file>